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Dikopshof" sheetId="2" r:id="rId1"/>
    <sheet name="QualiAgro-INRAe, France" sheetId="3" r:id="rId2"/>
    <sheet name="Thyrow" sheetId="1" r:id="rId3"/>
    <sheet name="ZOFE-Agroscope, Switzerland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4" l="1"/>
  <c r="F4" i="4"/>
  <c r="F4" i="3" l="1"/>
  <c r="G4" i="3"/>
  <c r="F4" i="2" l="1"/>
  <c r="G4" i="2"/>
</calcChain>
</file>

<file path=xl/sharedStrings.xml><?xml version="1.0" encoding="utf-8"?>
<sst xmlns="http://schemas.openxmlformats.org/spreadsheetml/2006/main" count="263" uniqueCount="119">
  <si>
    <t>Position</t>
  </si>
  <si>
    <t>52° 16`N, 13° 12`E</t>
  </si>
  <si>
    <t>established</t>
  </si>
  <si>
    <t>unfertilzed</t>
  </si>
  <si>
    <t>farmyard manure</t>
  </si>
  <si>
    <t>pH</t>
  </si>
  <si>
    <t>mean value 2013-2016</t>
  </si>
  <si>
    <t>OC [%]</t>
  </si>
  <si>
    <r>
      <t>P [mg 100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</si>
  <si>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K [mg 100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</si>
  <si>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Mg [mg 100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</si>
  <si>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t>soil data</t>
  </si>
  <si>
    <t>Clay [%]</t>
  </si>
  <si>
    <t>Silt [%]</t>
  </si>
  <si>
    <t>Sand [%]</t>
  </si>
  <si>
    <t>&lt; 5</t>
  </si>
  <si>
    <t>10-14</t>
  </si>
  <si>
    <t>&gt; 80</t>
  </si>
  <si>
    <t>1.6</t>
  </si>
  <si>
    <r>
      <t>CEC [cmol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kg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</si>
  <si>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bulk density [g cm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>]</t>
    </r>
  </si>
  <si>
    <t>usable field capacity [mm]</t>
  </si>
  <si>
    <t>24</t>
  </si>
  <si>
    <t>crop rotation</t>
  </si>
  <si>
    <t>will be provided</t>
  </si>
  <si>
    <t>Site information "Dikopshof"</t>
  </si>
  <si>
    <t>Site information "Thyrow"</t>
  </si>
  <si>
    <t>Fahlerde-Braunerde</t>
  </si>
  <si>
    <t>Retisol</t>
  </si>
  <si>
    <t>soil type [KA5]</t>
  </si>
  <si>
    <t>soil type [WRB]</t>
  </si>
  <si>
    <t>CN</t>
  </si>
  <si>
    <t>1904</t>
  </si>
  <si>
    <t>50°48’ 21” N, 6°59’ 9” E</t>
  </si>
  <si>
    <t>62 m</t>
  </si>
  <si>
    <t>N [%]</t>
  </si>
  <si>
    <t>MAT [°C]</t>
  </si>
  <si>
    <t>Map [mm]</t>
  </si>
  <si>
    <t>9.2</t>
  </si>
  <si>
    <t>510</t>
  </si>
  <si>
    <t>altitude [m]</t>
  </si>
  <si>
    <t>42</t>
  </si>
  <si>
    <t>10.5</t>
  </si>
  <si>
    <t>688</t>
  </si>
  <si>
    <t>Luvisol</t>
  </si>
  <si>
    <t>parent material</t>
  </si>
  <si>
    <t>loess above sand</t>
  </si>
  <si>
    <t>sand</t>
  </si>
  <si>
    <t>1.4</t>
  </si>
  <si>
    <t>11.8</t>
  </si>
  <si>
    <t>Normparabraunerde</t>
  </si>
  <si>
    <t>Site information "QualiAgro"</t>
  </si>
  <si>
    <t>Maize</t>
  </si>
  <si>
    <t>Wheat</t>
  </si>
  <si>
    <t>Barley</t>
  </si>
  <si>
    <t>1998-1999</t>
  </si>
  <si>
    <t>1999-2000</t>
  </si>
  <si>
    <t>2000-2001</t>
  </si>
  <si>
    <t>2001-2002</t>
  </si>
  <si>
    <t>2002-2003</t>
  </si>
  <si>
    <t>2003-2004</t>
  </si>
  <si>
    <t>2004-2005</t>
  </si>
  <si>
    <t>2005-2006</t>
  </si>
  <si>
    <t>2006-2007</t>
  </si>
  <si>
    <t>2007-2008</t>
  </si>
  <si>
    <t>2008-2009</t>
  </si>
  <si>
    <t>2009-2010</t>
  </si>
  <si>
    <t>2010-2011</t>
  </si>
  <si>
    <t>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</si>
  <si>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</si>
  <si>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</si>
  <si>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</si>
  <si>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</si>
  <si>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</si>
  <si>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</si>
  <si>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</si>
  <si>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</si>
  <si>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</si>
  <si>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Winter barley</t>
  </si>
  <si>
    <t>Rye</t>
  </si>
  <si>
    <t>Wheat </t>
  </si>
  <si>
    <r>
      <t>pH [CaCl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]</t>
    </r>
  </si>
  <si>
    <r>
      <t>pH [H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O}</t>
    </r>
  </si>
  <si>
    <r>
      <t>Olsen-P [P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g kg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</si>
  <si>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t>1.32</t>
  </si>
  <si>
    <t>1998</t>
  </si>
  <si>
    <t>48° 53' 48'' N, 01°58' 24'' E</t>
  </si>
  <si>
    <t>Glossic Luvisol</t>
  </si>
  <si>
    <t>Parabraunerde</t>
  </si>
  <si>
    <t>647</t>
  </si>
  <si>
    <t>10.8</t>
  </si>
  <si>
    <t>176</t>
  </si>
  <si>
    <t>14.9</t>
  </si>
  <si>
    <t>78.3</t>
  </si>
  <si>
    <t>6.8</t>
  </si>
  <si>
    <t>loess</t>
  </si>
  <si>
    <t>1013</t>
  </si>
  <si>
    <t>9.0</t>
  </si>
  <si>
    <t>47°25'37''N, 8°31'6''E</t>
  </si>
  <si>
    <t>1949</t>
  </si>
  <si>
    <t>420</t>
  </si>
  <si>
    <r>
      <t>pH [CaCl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]</t>
    </r>
  </si>
  <si>
    <r>
      <t>bulk density [g cm</t>
    </r>
    <r>
      <rPr>
        <vertAlign val="superscript"/>
        <sz val="11"/>
        <rFont val="Calibri"/>
        <family val="2"/>
        <scheme val="minor"/>
      </rPr>
      <t>-3</t>
    </r>
    <r>
      <rPr>
        <sz val="11"/>
        <rFont val="Calibri"/>
        <family val="2"/>
        <scheme val="minor"/>
      </rPr>
      <t>]</t>
    </r>
  </si>
  <si>
    <t>winter wheat, intercrop</t>
  </si>
  <si>
    <t>maize</t>
  </si>
  <si>
    <t>sugar beet</t>
  </si>
  <si>
    <t>winter wheat</t>
  </si>
  <si>
    <t>clover-grass</t>
  </si>
  <si>
    <t>potatoes</t>
  </si>
  <si>
    <t>rapeseed, intercrop</t>
  </si>
  <si>
    <t>peas, green maize</t>
  </si>
  <si>
    <t>barley</t>
  </si>
  <si>
    <t>barley (erroneous), Zwischenfrucht</t>
  </si>
  <si>
    <r>
      <t>P</t>
    </r>
    <r>
      <rPr>
        <vertAlign val="subscript"/>
        <sz val="11"/>
        <rFont val="Calibri"/>
        <family val="2"/>
        <scheme val="minor"/>
      </rPr>
      <t>total</t>
    </r>
    <r>
      <rPr>
        <sz val="11"/>
        <rFont val="Calibri"/>
        <family val="2"/>
        <scheme val="minor"/>
      </rPr>
      <t xml:space="preserve"> [mg kg</t>
    </r>
    <r>
      <rPr>
        <vertAlign val="superscript"/>
        <sz val="11"/>
        <rFont val="Calibri"/>
        <family val="2"/>
        <scheme val="minor"/>
      </rPr>
      <t>-1</t>
    </r>
    <r>
      <rPr>
        <sz val="11"/>
        <rFont val="Calibri"/>
        <family val="2"/>
        <scheme val="minor"/>
      </rPr>
      <t>]</t>
    </r>
  </si>
  <si>
    <t>molasse</t>
  </si>
  <si>
    <t>18</t>
  </si>
  <si>
    <t>23</t>
  </si>
  <si>
    <t>59</t>
  </si>
  <si>
    <t>1.57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</si>
</sst>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1" xfId="0" applyBorder="1"/>
    <xf numFmtId="0" fontId="1" fillId="0" borderId="0" xfId="0" applyFont="1"/>
    <xf numFmtId="49" fontId="0" fillId="0" borderId="0" xfId="0" applyNumberFormat="1" applyAlignment="1">
      <alignment horizontal="left"/>
    </xf>
    <xf numFmtId="49" fontId="0" fillId="0" borderId="1" xfId="0" applyNumberFormat="1" applyBorder="1" applyAlignment="1">
      <alignment horizontal="left"/>
    </xf>
    <xf numFmtId="0" fontId="0" fillId="0" borderId="0" xfId="0" applyFill="1" applyBorder="1"/>
    <xf numFmtId="0" fontId="0" fillId="0" borderId="1" xfId="0" applyFill="1" applyBorder="1"/>
    <xf numFmtId="0" fontId="0" fillId="0" borderId="0" xfId="0" applyBorder="1"/>
    <xf numFmtId="49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2" fontId="0" fillId="0" borderId="1" xfId="0" applyNumberFormat="1" applyBorder="1"/>
    <xf numFmtId="2" fontId="0" fillId="0" borderId="1" xfId="0" applyNumberFormat="1" applyFill="1" applyBorder="1"/>
    <xf numFmtId="0" fontId="0" fillId="0" borderId="0" xfId="0" applyBorder="1" applyAlignment="1">
      <alignment vertical="center" wrapText="1"/>
    </xf>
    <xf numFmtId="164" fontId="0" fillId="0" borderId="1" xfId="0" applyNumberFormat="1" applyFill="1" applyBorder="1"/>
    <xf numFmtId="0" fontId="0" fillId="0" borderId="1" xfId="0" applyBorder="1" applyAlignment="1">
      <alignment horizontal="center" wrapText="1"/>
    </xf>
    <xf numFmtId="0" fontId="4" fillId="0" borderId="0" xfId="0" applyFont="1"/>
    <xf numFmtId="49" fontId="5" fillId="0" borderId="0" xfId="0" applyNumberFormat="1" applyFont="1" applyAlignment="1">
      <alignment horizontal="left"/>
    </xf>
    <xf numFmtId="0" fontId="5" fillId="0" borderId="0" xfId="0" applyFont="1"/>
    <xf numFmtId="0" fontId="5" fillId="0" borderId="1" xfId="0" applyFont="1" applyBorder="1"/>
    <xf numFmtId="49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2" fontId="5" fillId="0" borderId="1" xfId="0" applyNumberFormat="1" applyFont="1" applyFill="1" applyBorder="1"/>
    <xf numFmtId="164" fontId="5" fillId="0" borderId="1" xfId="0" applyNumberFormat="1" applyFont="1" applyFill="1" applyBorder="1"/>
    <xf numFmtId="0" fontId="5" fillId="0" borderId="1" xfId="0" applyFont="1" applyFill="1" applyBorder="1"/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Fill="1" applyBorder="1"/>
    <xf numFmtId="49" fontId="5" fillId="0" borderId="0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0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4" fillId="0" borderId="0" xfId="0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314739</xdr:colOff>
      <xdr:row>15</xdr:row>
      <xdr:rowOff>24848</xdr:rowOff>
    </xdr:from>
    <xdr:to>
      <xdr:col>5</xdr:col>
      <xdr:colOff>812879</xdr:colOff>
      <xdr:row>37</xdr:row>
      <xdr:rowOff>91923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" y="3412435"/>
          <a:ext cx="5823857" cy="4258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145974</xdr:colOff>
      <xdr:row>16</xdr:row>
      <xdr:rowOff>11399</xdr:rowOff>
    </xdr:from>
    <xdr:to>
      <xdr:col>5</xdr:col>
      <xdr:colOff>786355</xdr:colOff>
      <xdr:row>38</xdr:row>
      <xdr:rowOff>57486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911088" y="2252872"/>
          <a:ext cx="4237087" cy="57673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Normal="100" workbookViewId="0">
      <selection activeCell="F5" sqref="F5"/>
    </sheetView>
  </sheetViews>
  <sheetFormatPr baseColWidth="10" defaultColWidth="9.140625" defaultRowHeight="15" x14ac:dyDescent="0.25"/>
  <cols>
    <col min="1" max="1" width="24.5703125" bestFit="1" customWidth="1"/>
    <col min="2" max="2" width="22" style="3" bestFit="1" customWidth="1"/>
    <col min="5" max="5" width="14.85546875" bestFit="1" customWidth="1"/>
    <col min="6" max="7" width="17.28515625" customWidth="1"/>
  </cols>
  <sheetData>
    <row r="1" spans="1:9" x14ac:dyDescent="0.25">
      <c r="A1" s="2" t="s">
        <v>25</v>
      </c>
      <c r="D1" s="31" t="s">
        <v>11</v>
      </c>
      <c r="E1" s="31"/>
      <c r="F1" s="6" t="s">
        <v>3</v>
      </c>
      <c r="G1" s="6" t="s">
        <v>4</v>
      </c>
      <c r="I1" s="2" t="s">
        <v>23</v>
      </c>
    </row>
    <row r="2" spans="1:9" x14ac:dyDescent="0.25">
      <c r="A2" s="1" t="s">
        <v>0</v>
      </c>
      <c r="B2" s="4" t="s">
        <v>33</v>
      </c>
      <c r="D2" s="10">
        <v>2017</v>
      </c>
      <c r="E2" s="1" t="s">
        <v>7</v>
      </c>
      <c r="F2" s="12">
        <v>0.72860000000000003</v>
      </c>
      <c r="G2" s="12">
        <v>1.0183</v>
      </c>
      <c r="I2" t="s">
        <v>24</v>
      </c>
    </row>
    <row r="3" spans="1:9" x14ac:dyDescent="0.25">
      <c r="A3" s="1" t="s">
        <v>40</v>
      </c>
      <c r="B3" s="4" t="s">
        <v>34</v>
      </c>
      <c r="D3" s="10">
        <v>2017</v>
      </c>
      <c r="E3" s="1" t="s">
        <v>35</v>
      </c>
      <c r="F3" s="11">
        <v>6.83E-2</v>
      </c>
      <c r="G3" s="11">
        <v>9.7500000000000003E-2</v>
      </c>
    </row>
    <row r="4" spans="1:9" x14ac:dyDescent="0.25">
      <c r="A4" s="1" t="s">
        <v>36</v>
      </c>
      <c r="B4" s="4" t="s">
        <v>42</v>
      </c>
      <c r="D4" s="10">
        <v>2017</v>
      </c>
      <c r="E4" s="1" t="s">
        <v>31</v>
      </c>
      <c r="F4" s="11">
        <f>F2/F3</f>
        <v>10.667642752562227</v>
      </c>
      <c r="G4" s="11">
        <f>G2/G3</f>
        <v>10.444102564102563</v>
      </c>
    </row>
    <row r="5" spans="1:9" x14ac:dyDescent="0.25">
      <c r="A5" s="1" t="s">
        <v>37</v>
      </c>
      <c r="B5" s="4" t="s">
        <v>43</v>
      </c>
      <c r="D5" s="10"/>
      <c r="E5" s="1" t="s">
        <v>5</v>
      </c>
      <c r="F5" s="1">
        <v>6.4</v>
      </c>
      <c r="G5" s="1"/>
    </row>
    <row r="6" spans="1:9" x14ac:dyDescent="0.25">
      <c r="A6" s="1" t="s">
        <v>2</v>
      </c>
      <c r="B6" s="4" t="s">
        <v>32</v>
      </c>
      <c r="D6" s="13"/>
      <c r="E6" s="7"/>
      <c r="F6" s="7"/>
      <c r="G6" s="7"/>
    </row>
    <row r="7" spans="1:9" x14ac:dyDescent="0.25">
      <c r="A7" s="6" t="s">
        <v>29</v>
      </c>
      <c r="B7" s="4" t="s">
        <v>50</v>
      </c>
      <c r="D7" s="9"/>
      <c r="E7" s="7"/>
      <c r="F7" s="7"/>
      <c r="G7" s="7"/>
    </row>
    <row r="8" spans="1:9" x14ac:dyDescent="0.25">
      <c r="A8" s="6" t="s">
        <v>30</v>
      </c>
      <c r="B8" s="4" t="s">
        <v>44</v>
      </c>
      <c r="D8" s="9"/>
      <c r="E8" s="7"/>
      <c r="F8" s="7"/>
      <c r="G8" s="7"/>
    </row>
    <row r="9" spans="1:9" x14ac:dyDescent="0.25">
      <c r="A9" s="6" t="s">
        <v>45</v>
      </c>
      <c r="B9" s="4" t="s">
        <v>46</v>
      </c>
      <c r="D9" s="9"/>
      <c r="E9" s="7"/>
      <c r="F9" s="7"/>
      <c r="G9" s="7"/>
    </row>
    <row r="11" spans="1:9" x14ac:dyDescent="0.25">
      <c r="A11" s="1" t="s">
        <v>12</v>
      </c>
      <c r="B11" s="4">
        <v>17</v>
      </c>
    </row>
    <row r="12" spans="1:9" x14ac:dyDescent="0.25">
      <c r="A12" s="1" t="s">
        <v>13</v>
      </c>
      <c r="B12" s="4">
        <v>71.200000000000017</v>
      </c>
    </row>
    <row r="13" spans="1:9" x14ac:dyDescent="0.25">
      <c r="A13" s="1" t="s">
        <v>14</v>
      </c>
      <c r="B13" s="4" t="s">
        <v>49</v>
      </c>
    </row>
    <row r="14" spans="1:9" ht="17.25" x14ac:dyDescent="0.25">
      <c r="A14" s="6" t="s">
        <v>20</v>
      </c>
      <c r="B14" s="4" t="s">
        <v>48</v>
      </c>
    </row>
  </sheetData>
  <mergeCells count="1">
    <mergeCell ref="D1:E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zoomScaleNormal="100" workbookViewId="0">
      <selection activeCell="B29" sqref="B29"/>
    </sheetView>
  </sheetViews>
  <sheetFormatPr baseColWidth="10" defaultColWidth="9.140625" defaultRowHeight="15" x14ac:dyDescent="0.25"/>
  <cols>
    <col min="1" max="1" width="24.5703125" bestFit="1" customWidth="1"/>
    <col min="2" max="2" width="22" style="3" bestFit="1" customWidth="1"/>
    <col min="5" max="5" width="19" bestFit="1" customWidth="1"/>
    <col min="6" max="7" width="17.28515625" customWidth="1"/>
    <col min="9" max="9" width="12.42578125" bestFit="1" customWidth="1"/>
    <col min="10" max="10" width="13.140625" bestFit="1" customWidth="1"/>
  </cols>
  <sheetData>
    <row r="1" spans="1:10" x14ac:dyDescent="0.25">
      <c r="A1" s="2" t="s">
        <v>51</v>
      </c>
      <c r="D1" s="31" t="s">
        <v>11</v>
      </c>
      <c r="E1" s="31"/>
      <c r="F1" s="1" t="s">
        <v>3</v>
      </c>
      <c r="G1" s="1" t="s">
        <v>4</v>
      </c>
      <c r="I1" s="2" t="s">
        <v>23</v>
      </c>
    </row>
    <row r="2" spans="1:10" x14ac:dyDescent="0.25">
      <c r="A2" s="1" t="s">
        <v>0</v>
      </c>
      <c r="B2" s="4" t="s">
        <v>86</v>
      </c>
      <c r="D2" s="15">
        <v>2019</v>
      </c>
      <c r="E2" s="1" t="s">
        <v>7</v>
      </c>
      <c r="F2" s="12">
        <v>1</v>
      </c>
      <c r="G2" s="12">
        <v>1.44</v>
      </c>
      <c r="I2" s="1" t="s">
        <v>55</v>
      </c>
      <c r="J2" s="1" t="s">
        <v>52</v>
      </c>
    </row>
    <row r="3" spans="1:10" x14ac:dyDescent="0.25">
      <c r="A3" s="1" t="s">
        <v>40</v>
      </c>
      <c r="B3" s="4" t="s">
        <v>91</v>
      </c>
      <c r="D3" s="15">
        <v>2019</v>
      </c>
      <c r="E3" s="1" t="s">
        <v>35</v>
      </c>
      <c r="F3" s="12">
        <v>0.1</v>
      </c>
      <c r="G3" s="12">
        <v>0.14000000000000001</v>
      </c>
      <c r="I3" s="1" t="s">
        <v>56</v>
      </c>
      <c r="J3" s="1" t="s">
        <v>53</v>
      </c>
    </row>
    <row r="4" spans="1:10" x14ac:dyDescent="0.25">
      <c r="A4" s="1" t="s">
        <v>36</v>
      </c>
      <c r="B4" s="4" t="s">
        <v>90</v>
      </c>
      <c r="D4" s="15">
        <v>2019</v>
      </c>
      <c r="E4" s="1" t="s">
        <v>31</v>
      </c>
      <c r="F4" s="14">
        <f>F2/F3</f>
        <v>10</v>
      </c>
      <c r="G4" s="14">
        <f>G2/G3</f>
        <v>10.285714285714285</v>
      </c>
      <c r="I4" s="1" t="s">
        <v>57</v>
      </c>
      <c r="J4" s="1" t="s">
        <v>52</v>
      </c>
    </row>
    <row r="5" spans="1:10" ht="18" x14ac:dyDescent="0.35">
      <c r="A5" s="1" t="s">
        <v>37</v>
      </c>
      <c r="B5" s="4" t="s">
        <v>89</v>
      </c>
      <c r="D5" s="15">
        <v>2019</v>
      </c>
      <c r="E5" s="1" t="s">
        <v>82</v>
      </c>
      <c r="F5" s="6">
        <v>6.7</v>
      </c>
      <c r="G5" s="6">
        <v>7.3</v>
      </c>
      <c r="I5" s="1" t="s">
        <v>58</v>
      </c>
      <c r="J5" s="1" t="s">
        <v>53</v>
      </c>
    </row>
    <row r="6" spans="1:10" ht="18" x14ac:dyDescent="0.35">
      <c r="A6" s="1" t="s">
        <v>2</v>
      </c>
      <c r="B6" s="4" t="s">
        <v>85</v>
      </c>
      <c r="D6" s="15">
        <v>2019</v>
      </c>
      <c r="E6" s="1" t="s">
        <v>81</v>
      </c>
      <c r="F6" s="1">
        <v>6</v>
      </c>
      <c r="G6" s="1">
        <v>6.5</v>
      </c>
      <c r="I6" s="1" t="s">
        <v>59</v>
      </c>
      <c r="J6" s="1" t="s">
        <v>52</v>
      </c>
    </row>
    <row r="7" spans="1:10" ht="18.75" x14ac:dyDescent="0.35">
      <c r="A7" s="6" t="s">
        <v>29</v>
      </c>
      <c r="B7" s="4" t="s">
        <v>88</v>
      </c>
      <c r="D7" s="15">
        <v>2019</v>
      </c>
      <c r="E7" s="1" t="s">
        <v>83</v>
      </c>
      <c r="F7" s="1">
        <v>0.06</v>
      </c>
      <c r="G7" s="1">
        <v>0.11</v>
      </c>
      <c r="I7" s="1" t="s">
        <v>60</v>
      </c>
      <c r="J7" s="1" t="s">
        <v>53</v>
      </c>
    </row>
    <row r="8" spans="1:10" ht="18.75" x14ac:dyDescent="0.35">
      <c r="A8" s="6" t="s">
        <v>30</v>
      </c>
      <c r="B8" s="4" t="s">
        <v>87</v>
      </c>
      <c r="D8" s="15">
        <v>2019</v>
      </c>
      <c r="E8" s="6" t="s">
        <v>19</v>
      </c>
      <c r="F8" s="1">
        <v>8.25</v>
      </c>
      <c r="G8" s="1">
        <v>10.27</v>
      </c>
      <c r="I8" s="1" t="s">
        <v>61</v>
      </c>
      <c r="J8" s="1" t="s">
        <v>52</v>
      </c>
    </row>
    <row r="9" spans="1:10" x14ac:dyDescent="0.25">
      <c r="A9" s="6" t="s">
        <v>45</v>
      </c>
      <c r="B9" s="4" t="s">
        <v>95</v>
      </c>
      <c r="D9" s="9"/>
      <c r="E9" s="7"/>
      <c r="F9" s="7"/>
      <c r="G9" s="7"/>
      <c r="I9" s="1" t="s">
        <v>62</v>
      </c>
      <c r="J9" s="1" t="s">
        <v>53</v>
      </c>
    </row>
    <row r="10" spans="1:10" x14ac:dyDescent="0.25">
      <c r="I10" s="1" t="s">
        <v>63</v>
      </c>
      <c r="J10" s="1" t="s">
        <v>54</v>
      </c>
    </row>
    <row r="11" spans="1:10" x14ac:dyDescent="0.25">
      <c r="A11" s="1" t="s">
        <v>12</v>
      </c>
      <c r="B11" s="4" t="s">
        <v>92</v>
      </c>
      <c r="I11" s="1" t="s">
        <v>64</v>
      </c>
      <c r="J11" s="1" t="s">
        <v>52</v>
      </c>
    </row>
    <row r="12" spans="1:10" x14ac:dyDescent="0.25">
      <c r="A12" s="1" t="s">
        <v>13</v>
      </c>
      <c r="B12" s="4" t="s">
        <v>93</v>
      </c>
      <c r="I12" s="1" t="s">
        <v>65</v>
      </c>
      <c r="J12" s="1" t="s">
        <v>53</v>
      </c>
    </row>
    <row r="13" spans="1:10" x14ac:dyDescent="0.25">
      <c r="A13" s="1" t="s">
        <v>14</v>
      </c>
      <c r="B13" s="4" t="s">
        <v>94</v>
      </c>
      <c r="I13" s="1" t="s">
        <v>66</v>
      </c>
      <c r="J13" s="1" t="s">
        <v>52</v>
      </c>
    </row>
    <row r="14" spans="1:10" ht="17.25" x14ac:dyDescent="0.25">
      <c r="A14" s="6" t="s">
        <v>20</v>
      </c>
      <c r="B14" s="4" t="s">
        <v>84</v>
      </c>
      <c r="I14" s="1" t="s">
        <v>67</v>
      </c>
      <c r="J14" s="1" t="s">
        <v>53</v>
      </c>
    </row>
    <row r="15" spans="1:10" x14ac:dyDescent="0.25">
      <c r="I15" s="1" t="s">
        <v>68</v>
      </c>
      <c r="J15" s="1" t="s">
        <v>52</v>
      </c>
    </row>
    <row r="16" spans="1:10" x14ac:dyDescent="0.25">
      <c r="A16" s="5"/>
      <c r="B16" s="8"/>
      <c r="I16" s="1" t="s">
        <v>69</v>
      </c>
      <c r="J16" s="1" t="s">
        <v>53</v>
      </c>
    </row>
    <row r="17" spans="1:10" x14ac:dyDescent="0.25">
      <c r="A17" s="5"/>
      <c r="B17" s="8"/>
      <c r="I17" s="1" t="s">
        <v>70</v>
      </c>
      <c r="J17" s="1" t="s">
        <v>52</v>
      </c>
    </row>
    <row r="18" spans="1:10" x14ac:dyDescent="0.25">
      <c r="I18" s="1" t="s">
        <v>71</v>
      </c>
      <c r="J18" s="1" t="s">
        <v>78</v>
      </c>
    </row>
    <row r="19" spans="1:10" x14ac:dyDescent="0.25">
      <c r="I19" s="1" t="s">
        <v>72</v>
      </c>
      <c r="J19" s="1" t="s">
        <v>79</v>
      </c>
    </row>
    <row r="20" spans="1:10" x14ac:dyDescent="0.25">
      <c r="I20" s="1" t="s">
        <v>73</v>
      </c>
      <c r="J20" s="1" t="s">
        <v>54</v>
      </c>
    </row>
    <row r="21" spans="1:10" x14ac:dyDescent="0.25">
      <c r="I21" s="1" t="s">
        <v>74</v>
      </c>
      <c r="J21" s="1" t="s">
        <v>52</v>
      </c>
    </row>
    <row r="22" spans="1:10" x14ac:dyDescent="0.25">
      <c r="I22" s="1" t="s">
        <v>75</v>
      </c>
      <c r="J22" s="1" t="s">
        <v>53</v>
      </c>
    </row>
    <row r="23" spans="1:10" x14ac:dyDescent="0.25">
      <c r="I23" s="1" t="s">
        <v>76</v>
      </c>
      <c r="J23" s="1" t="s">
        <v>52</v>
      </c>
    </row>
    <row r="24" spans="1:10" x14ac:dyDescent="0.25">
      <c r="I24" s="1" t="s">
        <v>77</v>
      </c>
      <c r="J24" s="1" t="s">
        <v>80</v>
      </c>
    </row>
  </sheetData>
  <mergeCells count="1">
    <mergeCell ref="D1:E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zoomScale="115" zoomScaleNormal="115" workbookViewId="0">
      <selection activeCell="I7" sqref="I7"/>
    </sheetView>
  </sheetViews>
  <sheetFormatPr baseColWidth="10" defaultColWidth="9.140625" defaultRowHeight="15" x14ac:dyDescent="0.25"/>
  <cols>
    <col min="1" max="1" width="24.5703125" bestFit="1" customWidth="1"/>
    <col min="2" max="2" width="19" style="3" bestFit="1" customWidth="1"/>
    <col min="5" max="5" width="14.85546875" bestFit="1" customWidth="1"/>
    <col min="6" max="7" width="17.28515625" customWidth="1"/>
  </cols>
  <sheetData>
    <row r="1" spans="1:9" x14ac:dyDescent="0.25">
      <c r="A1" s="2" t="s">
        <v>26</v>
      </c>
      <c r="D1" s="31" t="s">
        <v>11</v>
      </c>
      <c r="E1" s="31"/>
      <c r="F1" s="1" t="s">
        <v>3</v>
      </c>
      <c r="G1" s="1" t="s">
        <v>4</v>
      </c>
      <c r="I1" s="2" t="s">
        <v>23</v>
      </c>
    </row>
    <row r="2" spans="1:9" x14ac:dyDescent="0.25">
      <c r="A2" s="1" t="s">
        <v>0</v>
      </c>
      <c r="B2" s="4" t="s">
        <v>1</v>
      </c>
      <c r="D2" s="32" t="s">
        <v>6</v>
      </c>
      <c r="E2" s="1" t="s">
        <v>7</v>
      </c>
      <c r="F2" s="1">
        <v>0.33</v>
      </c>
      <c r="G2" s="1">
        <v>0.56999999999999995</v>
      </c>
      <c r="I2" t="s">
        <v>24</v>
      </c>
    </row>
    <row r="3" spans="1:9" x14ac:dyDescent="0.25">
      <c r="A3" s="1" t="s">
        <v>40</v>
      </c>
      <c r="B3" s="4" t="s">
        <v>41</v>
      </c>
      <c r="D3" s="32"/>
      <c r="E3" s="1" t="s">
        <v>5</v>
      </c>
      <c r="F3" s="1">
        <v>4.4000000000000004</v>
      </c>
      <c r="G3" s="1">
        <v>4.8</v>
      </c>
    </row>
    <row r="4" spans="1:9" ht="17.25" x14ac:dyDescent="0.25">
      <c r="A4" s="1" t="s">
        <v>36</v>
      </c>
      <c r="B4" s="4" t="s">
        <v>38</v>
      </c>
      <c r="D4" s="32"/>
      <c r="E4" s="1" t="s">
        <v>8</v>
      </c>
      <c r="F4" s="1">
        <v>5.4</v>
      </c>
      <c r="G4" s="1">
        <v>8.4</v>
      </c>
    </row>
    <row r="5" spans="1:9" ht="17.25" x14ac:dyDescent="0.25">
      <c r="A5" s="1" t="s">
        <v>37</v>
      </c>
      <c r="B5" s="4" t="s">
        <v>39</v>
      </c>
      <c r="D5" s="32"/>
      <c r="E5" s="1" t="s">
        <v>9</v>
      </c>
      <c r="F5" s="1">
        <v>3.1</v>
      </c>
      <c r="G5" s="1">
        <v>7.4</v>
      </c>
    </row>
    <row r="6" spans="1:9" ht="17.25" x14ac:dyDescent="0.25">
      <c r="A6" s="1" t="s">
        <v>2</v>
      </c>
      <c r="B6" s="4">
        <v>1937</v>
      </c>
      <c r="D6" s="32"/>
      <c r="E6" s="1" t="s">
        <v>10</v>
      </c>
      <c r="F6" s="1">
        <v>0.9</v>
      </c>
      <c r="G6" s="1">
        <v>2.7</v>
      </c>
    </row>
    <row r="7" spans="1:9" x14ac:dyDescent="0.25">
      <c r="A7" s="6" t="s">
        <v>29</v>
      </c>
      <c r="B7" s="4" t="s">
        <v>27</v>
      </c>
      <c r="D7" s="9"/>
      <c r="E7" s="7"/>
      <c r="F7" s="7"/>
      <c r="G7" s="7"/>
    </row>
    <row r="8" spans="1:9" x14ac:dyDescent="0.25">
      <c r="A8" s="6" t="s">
        <v>30</v>
      </c>
      <c r="B8" s="4" t="s">
        <v>28</v>
      </c>
      <c r="D8" s="9"/>
      <c r="E8" s="7"/>
      <c r="F8" s="7"/>
      <c r="G8" s="7"/>
    </row>
    <row r="9" spans="1:9" x14ac:dyDescent="0.25">
      <c r="A9" s="6" t="s">
        <v>45</v>
      </c>
      <c r="B9" s="4" t="s">
        <v>47</v>
      </c>
      <c r="D9" s="9"/>
      <c r="E9" s="7"/>
      <c r="F9" s="7"/>
      <c r="G9" s="7"/>
    </row>
    <row r="11" spans="1:9" x14ac:dyDescent="0.25">
      <c r="A11" s="1" t="s">
        <v>12</v>
      </c>
      <c r="B11" s="4" t="s">
        <v>15</v>
      </c>
    </row>
    <row r="12" spans="1:9" x14ac:dyDescent="0.25">
      <c r="A12" s="1" t="s">
        <v>13</v>
      </c>
      <c r="B12" s="4" t="s">
        <v>16</v>
      </c>
    </row>
    <row r="13" spans="1:9" x14ac:dyDescent="0.25">
      <c r="A13" s="1" t="s">
        <v>14</v>
      </c>
      <c r="B13" s="4" t="s">
        <v>17</v>
      </c>
    </row>
    <row r="14" spans="1:9" ht="17.25" x14ac:dyDescent="0.25">
      <c r="A14" s="6" t="s">
        <v>20</v>
      </c>
      <c r="B14" s="4" t="s">
        <v>18</v>
      </c>
    </row>
    <row r="15" spans="1:9" x14ac:dyDescent="0.25">
      <c r="A15" s="6" t="s">
        <v>21</v>
      </c>
      <c r="B15" s="4" t="s">
        <v>22</v>
      </c>
    </row>
  </sheetData>
  <mergeCells count="2">
    <mergeCell ref="D1:E1"/>
    <mergeCell ref="D2:D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"/>
  <sheetViews>
    <sheetView zoomScale="85" zoomScaleNormal="85" workbookViewId="0">
      <selection activeCell="F9" sqref="F9"/>
    </sheetView>
  </sheetViews>
  <sheetFormatPr baseColWidth="10" defaultColWidth="9.140625" defaultRowHeight="15" x14ac:dyDescent="0.25"/>
  <cols>
    <col min="1" max="1" width="24.5703125" style="18" bestFit="1" customWidth="1"/>
    <col min="2" max="2" width="22" style="17" bestFit="1" customWidth="1"/>
    <col min="3" max="4" width="9.140625" style="18"/>
    <col min="5" max="5" width="19" style="18" bestFit="1" customWidth="1"/>
    <col min="6" max="7" width="17.28515625" style="18" customWidth="1"/>
    <col min="8" max="8" width="9.140625" style="18"/>
    <col min="9" max="9" width="12.42578125" style="18" bestFit="1" customWidth="1"/>
    <col min="10" max="10" width="39.85546875" style="18" bestFit="1" customWidth="1"/>
    <col min="11" max="16384" width="9.140625" style="18"/>
  </cols>
  <sheetData>
    <row r="1" spans="1:10" x14ac:dyDescent="0.25">
      <c r="A1" s="16" t="s">
        <v>51</v>
      </c>
      <c r="D1" s="33" t="s">
        <v>11</v>
      </c>
      <c r="E1" s="33"/>
      <c r="F1" s="19" t="s">
        <v>3</v>
      </c>
      <c r="G1" s="19" t="s">
        <v>4</v>
      </c>
      <c r="I1" s="16" t="s">
        <v>23</v>
      </c>
    </row>
    <row r="2" spans="1:10" x14ac:dyDescent="0.25">
      <c r="A2" s="19" t="s">
        <v>0</v>
      </c>
      <c r="B2" s="20" t="s">
        <v>98</v>
      </c>
      <c r="D2" s="21">
        <v>2012</v>
      </c>
      <c r="E2" s="19" t="s">
        <v>7</v>
      </c>
      <c r="F2" s="22">
        <v>0.9</v>
      </c>
      <c r="G2" s="22">
        <v>1.07</v>
      </c>
      <c r="I2" s="29">
        <v>1949</v>
      </c>
      <c r="J2" s="19" t="s">
        <v>104</v>
      </c>
    </row>
    <row r="3" spans="1:10" x14ac:dyDescent="0.25">
      <c r="A3" s="19" t="s">
        <v>40</v>
      </c>
      <c r="B3" s="20" t="s">
        <v>100</v>
      </c>
      <c r="D3" s="21">
        <v>2012</v>
      </c>
      <c r="E3" s="19" t="s">
        <v>35</v>
      </c>
      <c r="F3" s="22">
        <v>0.13</v>
      </c>
      <c r="G3" s="22">
        <v>0.15</v>
      </c>
      <c r="I3" s="29">
        <v>1950</v>
      </c>
      <c r="J3" s="19" t="s">
        <v>103</v>
      </c>
    </row>
    <row r="4" spans="1:10" x14ac:dyDescent="0.25">
      <c r="A4" s="19" t="s">
        <v>36</v>
      </c>
      <c r="B4" s="20" t="s">
        <v>97</v>
      </c>
      <c r="D4" s="21">
        <v>2012</v>
      </c>
      <c r="E4" s="19" t="s">
        <v>31</v>
      </c>
      <c r="F4" s="23">
        <f>F2/F3</f>
        <v>6.9230769230769234</v>
      </c>
      <c r="G4" s="23">
        <f>G2/G3</f>
        <v>7.1333333333333337</v>
      </c>
      <c r="I4" s="29">
        <v>1951</v>
      </c>
      <c r="J4" s="19" t="s">
        <v>105</v>
      </c>
    </row>
    <row r="5" spans="1:10" ht="18" x14ac:dyDescent="0.35">
      <c r="A5" s="19" t="s">
        <v>37</v>
      </c>
      <c r="B5" s="20" t="s">
        <v>96</v>
      </c>
      <c r="D5" s="21">
        <v>2012</v>
      </c>
      <c r="E5" s="19" t="s">
        <v>101</v>
      </c>
      <c r="F5" s="19">
        <v>4.8</v>
      </c>
      <c r="G5" s="19">
        <v>5.0999999999999996</v>
      </c>
      <c r="I5" s="29">
        <v>1952</v>
      </c>
      <c r="J5" s="19" t="s">
        <v>106</v>
      </c>
    </row>
    <row r="6" spans="1:10" ht="18.75" x14ac:dyDescent="0.35">
      <c r="A6" s="19" t="s">
        <v>2</v>
      </c>
      <c r="B6" s="20" t="s">
        <v>99</v>
      </c>
      <c r="D6" s="21">
        <v>2012</v>
      </c>
      <c r="E6" s="19" t="s">
        <v>113</v>
      </c>
      <c r="F6" s="19">
        <v>442</v>
      </c>
      <c r="G6" s="19">
        <v>576</v>
      </c>
      <c r="I6" s="29">
        <v>1953</v>
      </c>
      <c r="J6" s="19" t="s">
        <v>107</v>
      </c>
    </row>
    <row r="7" spans="1:10" x14ac:dyDescent="0.25">
      <c r="A7" s="24" t="s">
        <v>29</v>
      </c>
      <c r="B7" s="20" t="s">
        <v>88</v>
      </c>
      <c r="I7" s="29">
        <v>1954</v>
      </c>
      <c r="J7" s="19" t="s">
        <v>107</v>
      </c>
    </row>
    <row r="8" spans="1:10" x14ac:dyDescent="0.25">
      <c r="A8" s="24" t="s">
        <v>30</v>
      </c>
      <c r="B8" s="20" t="s">
        <v>44</v>
      </c>
      <c r="D8" s="30"/>
      <c r="E8" s="27"/>
      <c r="F8" s="26"/>
      <c r="G8" s="26"/>
      <c r="I8" s="29">
        <v>1955</v>
      </c>
      <c r="J8" s="19" t="s">
        <v>108</v>
      </c>
    </row>
    <row r="9" spans="1:10" x14ac:dyDescent="0.25">
      <c r="A9" s="24" t="s">
        <v>45</v>
      </c>
      <c r="B9" s="20" t="s">
        <v>114</v>
      </c>
      <c r="D9" s="25"/>
      <c r="E9" s="26"/>
      <c r="F9" s="26"/>
      <c r="G9" s="26"/>
      <c r="I9" s="29">
        <v>1956</v>
      </c>
      <c r="J9" s="19" t="s">
        <v>104</v>
      </c>
    </row>
    <row r="10" spans="1:10" x14ac:dyDescent="0.25">
      <c r="I10" s="29">
        <v>1957</v>
      </c>
      <c r="J10" s="19" t="s">
        <v>105</v>
      </c>
    </row>
    <row r="11" spans="1:10" x14ac:dyDescent="0.25">
      <c r="A11" s="19" t="s">
        <v>12</v>
      </c>
      <c r="B11" s="20" t="s">
        <v>115</v>
      </c>
      <c r="I11" s="29">
        <v>1958</v>
      </c>
      <c r="J11" s="19" t="s">
        <v>103</v>
      </c>
    </row>
    <row r="12" spans="1:10" x14ac:dyDescent="0.25">
      <c r="A12" s="19" t="s">
        <v>13</v>
      </c>
      <c r="B12" s="20" t="s">
        <v>116</v>
      </c>
      <c r="I12" s="29">
        <v>1959</v>
      </c>
      <c r="J12" s="19" t="s">
        <v>109</v>
      </c>
    </row>
    <row r="13" spans="1:10" x14ac:dyDescent="0.25">
      <c r="A13" s="19" t="s">
        <v>14</v>
      </c>
      <c r="B13" s="20" t="s">
        <v>117</v>
      </c>
      <c r="I13" s="29">
        <v>1960</v>
      </c>
      <c r="J13" s="19" t="s">
        <v>107</v>
      </c>
    </row>
    <row r="14" spans="1:10" ht="17.25" x14ac:dyDescent="0.25">
      <c r="A14" s="24" t="s">
        <v>102</v>
      </c>
      <c r="B14" s="20" t="s">
        <v>118</v>
      </c>
      <c r="I14" s="29">
        <v>1961</v>
      </c>
      <c r="J14" s="19" t="s">
        <v>107</v>
      </c>
    </row>
    <row r="15" spans="1:10" x14ac:dyDescent="0.25">
      <c r="A15" s="6" t="s">
        <v>21</v>
      </c>
      <c r="B15" s="4" t="s">
        <v>41</v>
      </c>
      <c r="I15" s="29">
        <v>1962</v>
      </c>
      <c r="J15" s="19" t="s">
        <v>107</v>
      </c>
    </row>
    <row r="16" spans="1:10" x14ac:dyDescent="0.25">
      <c r="I16" s="29">
        <v>1963</v>
      </c>
      <c r="J16" s="19" t="s">
        <v>103</v>
      </c>
    </row>
    <row r="17" spans="1:10" x14ac:dyDescent="0.25">
      <c r="A17" s="27"/>
      <c r="B17" s="28"/>
      <c r="I17" s="29">
        <v>1964</v>
      </c>
      <c r="J17" s="19" t="s">
        <v>110</v>
      </c>
    </row>
    <row r="18" spans="1:10" x14ac:dyDescent="0.25">
      <c r="I18" s="29">
        <v>1965</v>
      </c>
      <c r="J18" s="19" t="s">
        <v>108</v>
      </c>
    </row>
    <row r="19" spans="1:10" x14ac:dyDescent="0.25">
      <c r="I19" s="29">
        <v>1966</v>
      </c>
      <c r="J19" s="19" t="s">
        <v>103</v>
      </c>
    </row>
    <row r="20" spans="1:10" x14ac:dyDescent="0.25">
      <c r="I20" s="29">
        <v>1967</v>
      </c>
      <c r="J20" s="19" t="s">
        <v>104</v>
      </c>
    </row>
    <row r="21" spans="1:10" x14ac:dyDescent="0.25">
      <c r="I21" s="29">
        <v>1968</v>
      </c>
      <c r="J21" s="19" t="s">
        <v>111</v>
      </c>
    </row>
    <row r="22" spans="1:10" x14ac:dyDescent="0.25">
      <c r="I22" s="29">
        <v>1969</v>
      </c>
      <c r="J22" s="19" t="s">
        <v>107</v>
      </c>
    </row>
    <row r="23" spans="1:10" x14ac:dyDescent="0.25">
      <c r="I23" s="29">
        <v>1970</v>
      </c>
      <c r="J23" s="19" t="s">
        <v>107</v>
      </c>
    </row>
    <row r="24" spans="1:10" x14ac:dyDescent="0.25">
      <c r="I24" s="29">
        <v>1971</v>
      </c>
      <c r="J24" s="19" t="s">
        <v>103</v>
      </c>
    </row>
    <row r="25" spans="1:10" x14ac:dyDescent="0.25">
      <c r="I25" s="29">
        <v>1972</v>
      </c>
      <c r="J25" s="19" t="s">
        <v>104</v>
      </c>
    </row>
    <row r="26" spans="1:10" x14ac:dyDescent="0.25">
      <c r="I26" s="29">
        <v>1973</v>
      </c>
      <c r="J26" s="19" t="s">
        <v>108</v>
      </c>
    </row>
    <row r="27" spans="1:10" x14ac:dyDescent="0.25">
      <c r="I27" s="29">
        <v>1974</v>
      </c>
      <c r="J27" s="19" t="s">
        <v>103</v>
      </c>
    </row>
    <row r="28" spans="1:10" x14ac:dyDescent="0.25">
      <c r="I28" s="29">
        <v>1975</v>
      </c>
      <c r="J28" s="19" t="s">
        <v>104</v>
      </c>
    </row>
    <row r="29" spans="1:10" x14ac:dyDescent="0.25">
      <c r="I29" s="29">
        <v>1976</v>
      </c>
      <c r="J29" s="19" t="s">
        <v>111</v>
      </c>
    </row>
    <row r="30" spans="1:10" x14ac:dyDescent="0.25">
      <c r="I30" s="29">
        <v>1977</v>
      </c>
      <c r="J30" s="19" t="s">
        <v>107</v>
      </c>
    </row>
    <row r="31" spans="1:10" x14ac:dyDescent="0.25">
      <c r="I31" s="29">
        <v>1978</v>
      </c>
      <c r="J31" s="19" t="s">
        <v>107</v>
      </c>
    </row>
    <row r="32" spans="1:10" x14ac:dyDescent="0.25">
      <c r="I32" s="29">
        <v>1979</v>
      </c>
      <c r="J32" s="19" t="s">
        <v>103</v>
      </c>
    </row>
    <row r="33" spans="9:10" x14ac:dyDescent="0.25">
      <c r="I33" s="29">
        <v>1980</v>
      </c>
      <c r="J33" s="19" t="s">
        <v>104</v>
      </c>
    </row>
    <row r="34" spans="9:10" x14ac:dyDescent="0.25">
      <c r="I34" s="29">
        <v>1981</v>
      </c>
      <c r="J34" s="19" t="s">
        <v>108</v>
      </c>
    </row>
    <row r="35" spans="9:10" x14ac:dyDescent="0.25">
      <c r="I35" s="29">
        <v>1982</v>
      </c>
      <c r="J35" s="19" t="s">
        <v>103</v>
      </c>
    </row>
    <row r="36" spans="9:10" x14ac:dyDescent="0.25">
      <c r="I36" s="29">
        <v>1983</v>
      </c>
      <c r="J36" s="19" t="s">
        <v>104</v>
      </c>
    </row>
    <row r="37" spans="9:10" x14ac:dyDescent="0.25">
      <c r="I37" s="29">
        <v>1984</v>
      </c>
      <c r="J37" s="19" t="s">
        <v>111</v>
      </c>
    </row>
    <row r="38" spans="9:10" x14ac:dyDescent="0.25">
      <c r="I38" s="29">
        <v>1985</v>
      </c>
      <c r="J38" s="19" t="s">
        <v>107</v>
      </c>
    </row>
    <row r="39" spans="9:10" x14ac:dyDescent="0.25">
      <c r="I39" s="29">
        <v>1986</v>
      </c>
      <c r="J39" s="19" t="s">
        <v>107</v>
      </c>
    </row>
    <row r="40" spans="9:10" x14ac:dyDescent="0.25">
      <c r="I40" s="29">
        <v>1987</v>
      </c>
      <c r="J40" s="19" t="s">
        <v>103</v>
      </c>
    </row>
    <row r="41" spans="9:10" x14ac:dyDescent="0.25">
      <c r="I41" s="29">
        <v>1988</v>
      </c>
      <c r="J41" s="19" t="s">
        <v>104</v>
      </c>
    </row>
    <row r="42" spans="9:10" x14ac:dyDescent="0.25">
      <c r="I42" s="29">
        <v>1989</v>
      </c>
      <c r="J42" s="19" t="s">
        <v>108</v>
      </c>
    </row>
    <row r="43" spans="9:10" x14ac:dyDescent="0.25">
      <c r="I43" s="29">
        <v>1990</v>
      </c>
      <c r="J43" s="19" t="s">
        <v>103</v>
      </c>
    </row>
    <row r="44" spans="9:10" x14ac:dyDescent="0.25">
      <c r="I44" s="29">
        <v>1991</v>
      </c>
      <c r="J44" s="19" t="s">
        <v>104</v>
      </c>
    </row>
    <row r="45" spans="9:10" x14ac:dyDescent="0.25">
      <c r="I45" s="29">
        <v>1992</v>
      </c>
      <c r="J45" s="19" t="s">
        <v>111</v>
      </c>
    </row>
    <row r="46" spans="9:10" x14ac:dyDescent="0.25">
      <c r="I46" s="29">
        <v>1993</v>
      </c>
      <c r="J46" s="19" t="s">
        <v>107</v>
      </c>
    </row>
    <row r="47" spans="9:10" x14ac:dyDescent="0.25">
      <c r="I47" s="29">
        <v>1994</v>
      </c>
      <c r="J47" s="19" t="s">
        <v>107</v>
      </c>
    </row>
    <row r="48" spans="9:10" x14ac:dyDescent="0.25">
      <c r="I48" s="29">
        <v>1995</v>
      </c>
      <c r="J48" s="19" t="s">
        <v>103</v>
      </c>
    </row>
    <row r="49" spans="9:10" x14ac:dyDescent="0.25">
      <c r="I49" s="29">
        <v>1996</v>
      </c>
      <c r="J49" s="19" t="s">
        <v>104</v>
      </c>
    </row>
    <row r="50" spans="9:10" x14ac:dyDescent="0.25">
      <c r="I50" s="29">
        <v>1997</v>
      </c>
      <c r="J50" s="19" t="s">
        <v>112</v>
      </c>
    </row>
    <row r="51" spans="9:10" x14ac:dyDescent="0.25">
      <c r="I51" s="29">
        <v>1998</v>
      </c>
      <c r="J51" s="19" t="s">
        <v>104</v>
      </c>
    </row>
    <row r="52" spans="9:10" x14ac:dyDescent="0.25">
      <c r="I52" s="29">
        <v>1999</v>
      </c>
      <c r="J52" s="19" t="s">
        <v>108</v>
      </c>
    </row>
    <row r="53" spans="9:10" x14ac:dyDescent="0.25">
      <c r="I53" s="29">
        <v>2000</v>
      </c>
      <c r="J53" s="19" t="s">
        <v>106</v>
      </c>
    </row>
    <row r="54" spans="9:10" x14ac:dyDescent="0.25">
      <c r="I54" s="29">
        <v>2001</v>
      </c>
      <c r="J54" s="19" t="s">
        <v>107</v>
      </c>
    </row>
    <row r="55" spans="9:10" x14ac:dyDescent="0.25">
      <c r="I55" s="29">
        <v>2002</v>
      </c>
      <c r="J55" s="19" t="s">
        <v>107</v>
      </c>
    </row>
    <row r="56" spans="9:10" x14ac:dyDescent="0.25">
      <c r="I56" s="29">
        <v>2003</v>
      </c>
      <c r="J56" s="19" t="s">
        <v>103</v>
      </c>
    </row>
    <row r="57" spans="9:10" x14ac:dyDescent="0.25">
      <c r="I57" s="29">
        <v>2004</v>
      </c>
      <c r="J57" s="19" t="s">
        <v>104</v>
      </c>
    </row>
    <row r="58" spans="9:10" x14ac:dyDescent="0.25">
      <c r="I58" s="29">
        <v>2005</v>
      </c>
      <c r="J58" s="19" t="s">
        <v>108</v>
      </c>
    </row>
    <row r="59" spans="9:10" x14ac:dyDescent="0.25">
      <c r="I59" s="29">
        <v>2006</v>
      </c>
      <c r="J59" s="19" t="s">
        <v>103</v>
      </c>
    </row>
    <row r="60" spans="9:10" x14ac:dyDescent="0.25">
      <c r="I60" s="29">
        <v>2007</v>
      </c>
      <c r="J60" s="19" t="s">
        <v>104</v>
      </c>
    </row>
    <row r="61" spans="9:10" x14ac:dyDescent="0.25">
      <c r="I61" s="29">
        <v>2008</v>
      </c>
      <c r="J61" s="19" t="s">
        <v>111</v>
      </c>
    </row>
    <row r="62" spans="9:10" x14ac:dyDescent="0.25">
      <c r="I62" s="29">
        <v>2009</v>
      </c>
      <c r="J62" s="19" t="s">
        <v>107</v>
      </c>
    </row>
    <row r="63" spans="9:10" x14ac:dyDescent="0.25">
      <c r="I63" s="29">
        <v>2010</v>
      </c>
      <c r="J63" s="19" t="s">
        <v>107</v>
      </c>
    </row>
    <row r="64" spans="9:10" x14ac:dyDescent="0.25">
      <c r="I64" s="29">
        <v>2011</v>
      </c>
      <c r="J64" s="19" t="s">
        <v>103</v>
      </c>
    </row>
    <row r="65" spans="9:10" x14ac:dyDescent="0.25">
      <c r="I65" s="29">
        <v>2012</v>
      </c>
      <c r="J65" s="19" t="s">
        <v>104</v>
      </c>
    </row>
    <row r="66" spans="9:10" x14ac:dyDescent="0.25">
      <c r="I66" s="29">
        <v>2013</v>
      </c>
      <c r="J66" s="19" t="s">
        <v>108</v>
      </c>
    </row>
    <row r="67" spans="9:10" x14ac:dyDescent="0.25">
      <c r="I67" s="29">
        <v>2014</v>
      </c>
      <c r="J67" s="19" t="s">
        <v>103</v>
      </c>
    </row>
    <row r="68" spans="9:10" x14ac:dyDescent="0.25">
      <c r="I68" s="29">
        <v>2015</v>
      </c>
      <c r="J68" s="19" t="s">
        <v>104</v>
      </c>
    </row>
    <row r="69" spans="9:10" x14ac:dyDescent="0.25">
      <c r="I69" s="29">
        <v>2016</v>
      </c>
      <c r="J69" s="19" t="s">
        <v>111</v>
      </c>
    </row>
    <row r="70" spans="9:10" x14ac:dyDescent="0.25">
      <c r="I70" s="29">
        <v>2017</v>
      </c>
      <c r="J70" s="19" t="s">
        <v>107</v>
      </c>
    </row>
    <row r="71" spans="9:10" x14ac:dyDescent="0.25">
      <c r="I71" s="29">
        <v>2018</v>
      </c>
      <c r="J71" s="19" t="s">
        <v>107</v>
      </c>
    </row>
    <row r="72" spans="9:10" x14ac:dyDescent="0.25">
      <c r="I72" s="29">
        <v>2019</v>
      </c>
      <c r="J72" s="19" t="s">
        <v>103</v>
      </c>
    </row>
    <row r="73" spans="9:10" x14ac:dyDescent="0.25">
      <c r="I73" s="29">
        <v>2020</v>
      </c>
      <c r="J73" s="19" t="s">
        <v>104</v>
      </c>
    </row>
    <row r="74" spans="9:10" x14ac:dyDescent="0.25">
      <c r="I74" s="29">
        <v>2021</v>
      </c>
      <c r="J74" s="19" t="s">
        <v>108</v>
      </c>
    </row>
    <row r="75" spans="9:10" x14ac:dyDescent="0.25">
      <c r="I75" s="29">
        <v>2022</v>
      </c>
      <c r="J75" s="19" t="s">
        <v>103</v>
      </c>
    </row>
    <row r="76" spans="9:10" x14ac:dyDescent="0.25">
      <c r="I76" s="29">
        <v>2023</v>
      </c>
      <c r="J76" s="19" t="s">
        <v>104</v>
      </c>
    </row>
    <row r="77" spans="9:10" x14ac:dyDescent="0.25">
      <c r="I77" s="29">
        <v>2024</v>
      </c>
      <c r="J77" s="19" t="s">
        <v>111</v>
      </c>
    </row>
  </sheetData>
  <mergeCells count="1">
    <mergeCell ref="D1:E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Dikopshof</vt:lpstr>
      <vt:lpstr>QualiAgro-INRAe, France</vt:lpstr>
      <vt:lpstr>Thyrow</vt:lpstr>
      <vt:lpstr>ZOFE-Agroscope, Switzerland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2020-11-20T15:46:41Z</dcterms:modified>
</cp:coreProperties>
</file>